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<sst xmlns="http://schemas.openxmlformats.org/spreadsheetml/2006/main" count="26" uniqueCount="25">
  <si>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Приложение  5</t>
  </si>
  <si>
    <t>к решению Совета депутатов Тарутинского сельсовета</t>
  </si>
  <si>
    <t>Приложение  8</t>
  </si>
  <si>
    <t>20.12.2012 г.</t>
  </si>
  <si>
    <t>№ 23-79Р</t>
  </si>
  <si>
    <t>Наименование получателей и бюджетных средств</t>
  </si>
  <si>
    <t>Администрация Тарутинского сельсовета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</si>
  <si>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</si>
  <si>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Прочии межбюджетные трансферты, передаваемые бюджетам поселений на реализацию ЗК "О наделении органов местного самоуправления гос. Полномочиями по составлению протоколов об административных правонарушениях"</t>
  </si>
  <si>
    <t>Тарутинский сельский Совет депутатов</t>
  </si>
  <si>
    <t xml:space="preserve">Прочие межбюджетные трансферты бюджетам поселений из бюджетов районов  на реализацию мероприятий предусмотренных ведомственной целевой программой "Обеспечение пожарной безопасности Ачинского района на 2010-2012 годы" </t>
  </si>
  <si>
    <t xml:space="preserve">Прочие межбюджетные трансферты на организацию и проведение акарицидных обработок мест массового отдыха населения </t>
  </si>
  <si>
    <t>Прочие межбюджетные трансферты бюджетам поселений из бюджетов  муниципальных районов на содержание дорог</t>
  </si>
  <si>
    <t>Прочии межбюджетные трансферты на реализацию мероприятий, предусмотренных краевой целевой программой "Обеспечение пожарной безопасности территории Красноярского края"</t>
  </si>
  <si>
    <t xml:space="preserve">Субсидии на развитие и реализацию улично-дорожной сети городов и поселений муниципальных образований края </t>
  </si>
  <si>
    <t xml:space="preserve">Реализация проектов по боагоустройству территорий поселений, городских округов </t>
  </si>
  <si>
    <t>Софинансирование за счет средств местноо бюджета субсидии  бюджетам муниципальных образований края на реализацию мероприятий по благоустройству поселений городских округов и приобретение коммунальной техники для благоустройства территории в связи с достижением наилучших значений показателей по благоустройству</t>
  </si>
  <si>
    <t>ВСЕГО</t>
  </si>
  <si>
    <t>Получатели субсидий, субвенций и иных межбюджетных трансфертов, выделенных бюджету Тарутинского сельсовета из краевого и районного бюджетов на реализацию краевых целевых програм и выполнение делегированных полномочий за 2013г.</t>
  </si>
  <si>
    <t>Утверждено решением о бюджете</t>
  </si>
  <si>
    <t>бюджетная роспись с учетом изменений</t>
  </si>
  <si>
    <t>Исполнено за 2013 год</t>
  </si>
  <si>
    <t>Процент  исполнения</t>
  </si>
  <si>
    <t>от 17.04.2014</t>
  </si>
  <si>
    <t>№ 37-123Р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</si>
</sst>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mm/yy"/>
    <numFmt numFmtId="166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14" fontId="3" fillId="0" borderId="0" xfId="0" applyNumberFormat="1" applyFont="1" applyAlignment="1">
      <alignment/>
    </xf>
    <xf numFmtId="164" fontId="6" fillId="0" borderId="0" xfId="52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66" fontId="12" fillId="0" borderId="10" xfId="0" applyNumberFormat="1" applyFont="1" applyBorder="1" applyAlignment="1">
      <alignment/>
    </xf>
    <xf numFmtId="166" fontId="12" fillId="0" borderId="10" xfId="59" applyFont="1" applyFill="1" applyBorder="1" applyAlignment="1" applyProtection="1">
      <alignment/>
      <protection/>
    </xf>
    <xf numFmtId="166" fontId="8" fillId="0" borderId="10" xfId="59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12" fillId="0" borderId="10" xfId="0" applyFont="1" applyBorder="1" applyAlignment="1">
      <alignment/>
    </xf>
    <xf numFmtId="166" fontId="13" fillId="0" borderId="10" xfId="0" applyNumberFormat="1" applyFont="1" applyBorder="1" applyAlignment="1">
      <alignment/>
    </xf>
    <xf numFmtId="164" fontId="4" fillId="0" borderId="0" xfId="52" applyNumberFormat="1" applyFont="1" applyFill="1" applyBorder="1" applyAlignment="1" applyProtection="1">
      <alignment horizontal="right" vertical="top"/>
      <protection locked="0"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0">
      <selection activeCell="A24" sqref="A24"/>
    </sheetView>
  </sheetViews>
  <sheetFormatPr defaultColWidth="9.00390625" defaultRowHeight="12.75"/>
  <cols>
    <col min="1" max="1" width="39.25390625" style="0" customWidth="1"/>
    <col min="2" max="2" width="12.875" style="0" customWidth="1"/>
    <col min="3" max="3" width="14.00390625" style="0" customWidth="1"/>
    <col min="4" max="4" width="13.625" style="0" customWidth="1"/>
    <col min="5" max="5" width="8.25390625" style="0" customWidth="1"/>
  </cols>
  <sheetData>
    <row r="1" spans="1:5" ht="12.75">
      <c r="A1" s="1"/>
      <c r="B1" s="2"/>
      <c r="C1" s="21" t="s">
        <v>0</v>
      </c>
      <c r="D1" s="21"/>
      <c r="E1" s="21"/>
    </row>
    <row r="2" spans="1:5" ht="12.75">
      <c r="A2" s="22" t="s">
        <v>1</v>
      </c>
      <c r="B2" s="22"/>
      <c r="C2" s="22"/>
      <c r="D2" s="22"/>
      <c r="E2" s="22"/>
    </row>
    <row r="3" spans="1:5" ht="12.75">
      <c r="A3" s="3"/>
      <c r="B3" s="2"/>
      <c r="C3" s="4" t="s">
        <v>23</v>
      </c>
      <c r="D3" s="4"/>
      <c r="E3" s="5" t="s">
        <v>24</v>
      </c>
    </row>
    <row r="4" spans="1:5" ht="12.75">
      <c r="A4" s="1"/>
      <c r="B4" s="2"/>
      <c r="C4" s="21" t="s">
        <v>2</v>
      </c>
      <c r="D4" s="21"/>
      <c r="E4" s="21"/>
    </row>
    <row r="5" spans="1:5" ht="12.75">
      <c r="A5" s="22" t="s">
        <v>1</v>
      </c>
      <c r="B5" s="22"/>
      <c r="C5" s="22"/>
      <c r="D5" s="22"/>
      <c r="E5" s="22"/>
    </row>
    <row r="6" spans="1:5" ht="12.75">
      <c r="A6" s="3"/>
      <c r="B6" s="4"/>
      <c r="C6" s="6" t="s">
        <v>3</v>
      </c>
      <c r="D6" s="6"/>
      <c r="E6" s="5" t="s">
        <v>4</v>
      </c>
    </row>
    <row r="7" spans="1:5" ht="68.25" customHeight="1">
      <c r="A7" s="23" t="s">
        <v>18</v>
      </c>
      <c r="B7" s="23"/>
      <c r="C7" s="23"/>
      <c r="D7" s="23"/>
      <c r="E7" s="23"/>
    </row>
    <row r="9" spans="1:5" ht="48.75" customHeight="1">
      <c r="A9" s="7" t="s">
        <v>5</v>
      </c>
      <c r="B9" s="7" t="s">
        <v>19</v>
      </c>
      <c r="C9" s="7" t="s">
        <v>20</v>
      </c>
      <c r="D9" s="7" t="s">
        <v>21</v>
      </c>
      <c r="E9" s="7" t="s">
        <v>22</v>
      </c>
    </row>
    <row r="10" spans="1:5" ht="12.75">
      <c r="A10" s="13" t="s">
        <v>6</v>
      </c>
      <c r="B10" s="14">
        <f>B11+B12+B20+B21+B22+B23+B24+B25+B26+B27</f>
        <v>393719</v>
      </c>
      <c r="C10" s="14">
        <f>C11+C12+C20+C21+C22+C23+C24+C25+C26+C27</f>
        <v>7081233</v>
      </c>
      <c r="D10" s="14">
        <f>D11+D12+D20+D21+D22+D23+D24+D25+D26+D27</f>
        <v>7061231.3</v>
      </c>
      <c r="E10" s="20">
        <f>D10/C10*100</f>
        <v>99.71753930424264</v>
      </c>
    </row>
    <row r="11" spans="1:5" ht="41.25" customHeight="1">
      <c r="A11" s="8" t="s">
        <v>7</v>
      </c>
      <c r="B11" s="9">
        <v>225111</v>
      </c>
      <c r="C11" s="9">
        <v>225111</v>
      </c>
      <c r="D11" s="9">
        <v>225111</v>
      </c>
      <c r="E11" s="20">
        <f aca="true" t="shared" si="0" ref="E11:E28">D11/C11*100</f>
        <v>100</v>
      </c>
    </row>
    <row r="12" spans="1:5" ht="75" customHeight="1">
      <c r="A12" s="8" t="s">
        <v>8</v>
      </c>
      <c r="B12" s="9">
        <v>7900</v>
      </c>
      <c r="C12" s="9">
        <v>7106</v>
      </c>
      <c r="D12" s="9">
        <v>7106</v>
      </c>
      <c r="E12" s="20">
        <f t="shared" si="0"/>
        <v>100</v>
      </c>
    </row>
    <row r="13" spans="1:5" ht="12.75" hidden="1">
      <c r="A13" s="8"/>
      <c r="B13" s="9">
        <f aca="true" t="shared" si="1" ref="B13:D15">SUM(C13:K13)</f>
        <v>0</v>
      </c>
      <c r="C13" s="9">
        <f t="shared" si="1"/>
        <v>0</v>
      </c>
      <c r="D13" s="9">
        <f t="shared" si="1"/>
        <v>0</v>
      </c>
      <c r="E13" s="20">
        <f t="shared" si="0"/>
        <v>99.71753930424264</v>
      </c>
    </row>
    <row r="14" spans="1:5" ht="12.75" hidden="1">
      <c r="A14" s="8"/>
      <c r="B14" s="9">
        <f t="shared" si="1"/>
        <v>0</v>
      </c>
      <c r="C14" s="9">
        <f t="shared" si="1"/>
        <v>0</v>
      </c>
      <c r="D14" s="9">
        <f t="shared" si="1"/>
        <v>0</v>
      </c>
      <c r="E14" s="20">
        <f t="shared" si="0"/>
        <v>99.71753930424264</v>
      </c>
    </row>
    <row r="15" spans="1:5" ht="12.75" hidden="1">
      <c r="A15" s="8"/>
      <c r="B15" s="9">
        <f t="shared" si="1"/>
        <v>0</v>
      </c>
      <c r="C15" s="9">
        <f t="shared" si="1"/>
        <v>0</v>
      </c>
      <c r="D15" s="9">
        <f t="shared" si="1"/>
        <v>0</v>
      </c>
      <c r="E15" s="20">
        <f t="shared" si="0"/>
        <v>99.71753930424264</v>
      </c>
    </row>
    <row r="16" spans="1:5" ht="12.75" hidden="1">
      <c r="A16" s="13" t="s">
        <v>9</v>
      </c>
      <c r="B16" s="15">
        <f>SUM(B17:B19)</f>
        <v>0</v>
      </c>
      <c r="C16" s="15">
        <f>SUM(C17:C19)</f>
        <v>0</v>
      </c>
      <c r="D16" s="15">
        <f>SUM(D17:D19)</f>
        <v>0</v>
      </c>
      <c r="E16" s="20">
        <f t="shared" si="0"/>
        <v>99.71753930424264</v>
      </c>
    </row>
    <row r="17" spans="1:5" ht="12.75" hidden="1">
      <c r="A17" s="13"/>
      <c r="B17" s="16">
        <f aca="true" t="shared" si="2" ref="B17:D19">SUM(C17:K17)</f>
        <v>0</v>
      </c>
      <c r="C17" s="16">
        <f t="shared" si="2"/>
        <v>0</v>
      </c>
      <c r="D17" s="16">
        <f t="shared" si="2"/>
        <v>0</v>
      </c>
      <c r="E17" s="20">
        <f t="shared" si="0"/>
        <v>99.71753930424264</v>
      </c>
    </row>
    <row r="18" spans="1:5" ht="12.75" hidden="1">
      <c r="A18" s="13"/>
      <c r="B18" s="16">
        <f t="shared" si="2"/>
        <v>0</v>
      </c>
      <c r="C18" s="16">
        <f t="shared" si="2"/>
        <v>0</v>
      </c>
      <c r="D18" s="16">
        <f t="shared" si="2"/>
        <v>0</v>
      </c>
      <c r="E18" s="20">
        <f t="shared" si="0"/>
        <v>99.71753930424264</v>
      </c>
    </row>
    <row r="19" spans="1:5" ht="12.75" hidden="1">
      <c r="A19" s="13"/>
      <c r="B19" s="16">
        <f t="shared" si="2"/>
        <v>0</v>
      </c>
      <c r="C19" s="16">
        <f t="shared" si="2"/>
        <v>0</v>
      </c>
      <c r="D19" s="16">
        <f t="shared" si="2"/>
        <v>0</v>
      </c>
      <c r="E19" s="20">
        <f t="shared" si="0"/>
        <v>99.71753930424264</v>
      </c>
    </row>
    <row r="20" spans="1:5" ht="85.5" customHeight="1">
      <c r="A20" s="17" t="s">
        <v>10</v>
      </c>
      <c r="B20" s="16">
        <v>47375</v>
      </c>
      <c r="C20" s="16">
        <v>5959</v>
      </c>
      <c r="D20" s="16">
        <v>5959</v>
      </c>
      <c r="E20" s="20">
        <f t="shared" si="0"/>
        <v>100</v>
      </c>
    </row>
    <row r="21" spans="1:5" ht="39.75" customHeight="1">
      <c r="A21" s="17" t="s">
        <v>11</v>
      </c>
      <c r="B21" s="16">
        <v>113333</v>
      </c>
      <c r="C21" s="16">
        <v>113333</v>
      </c>
      <c r="D21" s="16">
        <v>113333</v>
      </c>
      <c r="E21" s="20">
        <f t="shared" si="0"/>
        <v>100</v>
      </c>
    </row>
    <row r="22" spans="1:5" ht="12.75" hidden="1">
      <c r="A22" s="17"/>
      <c r="B22" s="16"/>
      <c r="C22" s="16"/>
      <c r="D22" s="16"/>
      <c r="E22" s="20" t="e">
        <f t="shared" si="0"/>
        <v>#DIV/0!</v>
      </c>
    </row>
    <row r="23" spans="1:5" ht="39.75" customHeight="1">
      <c r="A23" s="17" t="s">
        <v>12</v>
      </c>
      <c r="B23" s="16"/>
      <c r="C23" s="16">
        <v>374500</v>
      </c>
      <c r="D23" s="16">
        <v>374500</v>
      </c>
      <c r="E23" s="20">
        <f t="shared" si="0"/>
        <v>100</v>
      </c>
    </row>
    <row r="24" spans="1:5" ht="62.25" customHeight="1">
      <c r="A24" s="17" t="s">
        <v>13</v>
      </c>
      <c r="B24" s="16"/>
      <c r="C24" s="16">
        <v>119180</v>
      </c>
      <c r="D24" s="16">
        <v>119180</v>
      </c>
      <c r="E24" s="20">
        <f t="shared" si="0"/>
        <v>100</v>
      </c>
    </row>
    <row r="25" spans="1:5" ht="39.75" customHeight="1">
      <c r="A25" s="17" t="s">
        <v>14</v>
      </c>
      <c r="B25" s="16"/>
      <c r="C25" s="16">
        <v>1838344</v>
      </c>
      <c r="D25" s="16">
        <v>1838344</v>
      </c>
      <c r="E25" s="20">
        <f t="shared" si="0"/>
        <v>100</v>
      </c>
    </row>
    <row r="26" spans="1:5" ht="27.75" customHeight="1">
      <c r="A26" s="17" t="s">
        <v>15</v>
      </c>
      <c r="B26" s="16"/>
      <c r="C26" s="16">
        <v>397700</v>
      </c>
      <c r="D26" s="16">
        <v>397700</v>
      </c>
      <c r="E26" s="20">
        <f t="shared" si="0"/>
        <v>100</v>
      </c>
    </row>
    <row r="27" spans="1:5" ht="99.75" customHeight="1">
      <c r="A27" s="18" t="s">
        <v>16</v>
      </c>
      <c r="B27" s="16"/>
      <c r="C27" s="16">
        <v>4000000</v>
      </c>
      <c r="D27" s="16">
        <v>3979998.3</v>
      </c>
      <c r="E27" s="20">
        <f t="shared" si="0"/>
        <v>99.4999575</v>
      </c>
    </row>
    <row r="28" spans="1:5" ht="12.75">
      <c r="A28" s="19" t="s">
        <v>17</v>
      </c>
      <c r="B28" s="14">
        <f>B10</f>
        <v>393719</v>
      </c>
      <c r="C28" s="14">
        <f>C10</f>
        <v>7081233</v>
      </c>
      <c r="D28" s="14">
        <f>D10</f>
        <v>7061231.3</v>
      </c>
      <c r="E28" s="20">
        <f t="shared" si="0"/>
        <v>99.71753930424264</v>
      </c>
    </row>
    <row r="29" spans="1:2" ht="12.75">
      <c r="A29" s="10"/>
      <c r="B29" s="11"/>
    </row>
    <row r="30" spans="1:2" ht="12.75">
      <c r="A30" s="10"/>
      <c r="B30" s="11"/>
    </row>
    <row r="31" spans="1:2" ht="12.75">
      <c r="A31" s="10"/>
      <c r="B31" s="11"/>
    </row>
    <row r="32" spans="1:2" ht="15">
      <c r="A32" s="12"/>
      <c r="B32" s="12"/>
    </row>
  </sheetData>
  <sheetProtection selectLockedCells="1" selectUnlockedCells="1"/>
  <mergeCells count="5">
    <mergeCell ref="C1:E1"/>
    <mergeCell ref="A2:E2"/>
    <mergeCell ref="C4:E4"/>
    <mergeCell ref="A5:E5"/>
    <mergeCell ref="A7:E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2014-04-18T05:28:00Z</cp:lastPrinted>
  <dcterms:modified xsi:type="dcterms:W3CDTF">2014-04-18T05:28:02Z</dcterms:modified>
  <cp:category/>
  <cp:version/>
  <cp:contentType/>
  <cp:contentStatus/>
</cp:coreProperties>
</file>