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Приложение 2 к ГП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  <definedName name="_xlnm.Print_Area" localSheetId="0">'Приложение 2 к ГП'!$A$1:$G$41</definedName>
  </definedNames>
  <calcPr fullCalcOnLoad="1"/>
</workbook>
</file>

<file path=xl/sharedStrings.xml><?xml version="1.0" encoding="utf-8"?>
<sst xmlns="http://schemas.openxmlformats.org/spreadsheetml/2006/main" count="41" uniqueCount="24">
  <si>
    <t>Приложение № 3
к муниципальной программе «Защита населения и территории Тарутинского сельсовета от чрезвычайных ситуаций природного и техногенного характера годы»</t>
  </si>
  <si>
    <t>Информация о ресурсном обеспечении и прогнозной оценке расходов на реализацию целей муниципальной  программы                                         
«Защита населения и территории Тарутинского сельсовета от чрезвычайных ситуаций природного и техногенного характера" с учетом источников финансирования, в том числе средств федерального бюджета и бюджетов других уровней</t>
  </si>
  <si>
    <t xml:space="preserve">Статус </t>
  </si>
  <si>
    <t xml:space="preserve">Наименование муниципальной программы, подпрограммы  муниципальной программы, в том числе ведомственной целевой программы </t>
  </si>
  <si>
    <t xml:space="preserve">Ответственный исполнитель, соисполнители </t>
  </si>
  <si>
    <t>Оценка расходов (тыс. руб.), годы</t>
  </si>
  <si>
    <t xml:space="preserve">Итого на период </t>
  </si>
  <si>
    <t xml:space="preserve">Муниципальная программа </t>
  </si>
  <si>
    <t>Защита населения и территории Тарутинского сельсовета от чрезвычайных ситуаций природного и техногенного характера</t>
  </si>
  <si>
    <t>Всего</t>
  </si>
  <si>
    <t>в том числе</t>
  </si>
  <si>
    <t>федеральный бюджет</t>
  </si>
  <si>
    <t>краевой бюджет</t>
  </si>
  <si>
    <t>внебюджетные источники</t>
  </si>
  <si>
    <t>местный бюджет</t>
  </si>
  <si>
    <t>юридические лица</t>
  </si>
  <si>
    <t xml:space="preserve">Подпрограмма 1 </t>
  </si>
  <si>
    <t>Обеспечение защиты населения при выходе из строя гидротехнических сооружений, расположенных на территории Тарутинского сельсовета</t>
  </si>
  <si>
    <t xml:space="preserve"> местный бюджет </t>
  </si>
  <si>
    <t xml:space="preserve">Подпрограмма 2 </t>
  </si>
  <si>
    <t>«Обеспечение первичных мер пожарной безопасности на территории Тарутинского сельсовета</t>
  </si>
  <si>
    <t xml:space="preserve"> местый бюджет</t>
  </si>
  <si>
    <t>Подпрограмма 3</t>
  </si>
  <si>
    <t>«Профилактика терроризма и экстремизма на территории  Тарутинского сельсовета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</si>
</sst>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1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64" fontId="1" fillId="33" borderId="10" xfId="0" applyNumberFormat="1" applyFont="1" applyFill="1" applyBorder="1" applyAlignment="1">
      <alignment vertical="top"/>
    </xf>
    <xf numFmtId="165" fontId="4" fillId="0" borderId="10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164" fontId="5" fillId="33" borderId="10" xfId="0" applyNumberFormat="1" applyFont="1" applyFill="1" applyBorder="1" applyAlignment="1">
      <alignment vertical="top"/>
    </xf>
    <xf numFmtId="164" fontId="1" fillId="33" borderId="10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/>
    </xf>
    <xf numFmtId="164" fontId="4" fillId="0" borderId="10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vertical="top"/>
    </xf>
    <xf numFmtId="164" fontId="5" fillId="33" borderId="14" xfId="0" applyNumberFormat="1" applyFont="1" applyFill="1" applyBorder="1" applyAlignment="1">
      <alignment vertical="top"/>
    </xf>
    <xf numFmtId="49" fontId="1" fillId="0" borderId="10" xfId="0" applyNumberFormat="1" applyFont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165" fontId="3" fillId="0" borderId="10" xfId="0" applyNumberFormat="1" applyFont="1" applyFill="1" applyBorder="1" applyAlignment="1">
      <alignment horizontal="center" vertical="top"/>
    </xf>
    <xf numFmtId="164" fontId="5" fillId="33" borderId="12" xfId="0" applyNumberFormat="1" applyFont="1" applyFill="1" applyBorder="1" applyAlignment="1">
      <alignment vertical="top"/>
    </xf>
    <xf numFmtId="165" fontId="5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vertical="top"/>
    </xf>
    <xf numFmtId="164" fontId="5" fillId="33" borderId="0" xfId="0" applyNumberFormat="1" applyFont="1" applyFill="1" applyBorder="1" applyAlignment="1">
      <alignment vertical="top"/>
    </xf>
    <xf numFmtId="164" fontId="1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6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="90" zoomScaleSheetLayoutView="90" zoomScalePageLayoutView="0" workbookViewId="0" topLeftCell="A1">
      <selection activeCell="A35" sqref="A35"/>
    </sheetView>
  </sheetViews>
  <sheetFormatPr defaultColWidth="9.140625" defaultRowHeight="12.75"/>
  <cols>
    <col min="1" max="1" width="25.7109375" style="1" customWidth="1"/>
    <col min="2" max="2" width="37.8515625" style="2" customWidth="1"/>
    <col min="3" max="3" width="25.57421875" style="2" customWidth="1"/>
    <col min="4" max="4" width="18.421875" style="2" customWidth="1"/>
    <col min="5" max="5" width="18.57421875" style="2" customWidth="1"/>
    <col min="6" max="6" width="20.7109375" style="2" customWidth="1"/>
    <col min="7" max="7" width="20.57421875" style="2" customWidth="1"/>
    <col min="8" max="8" width="0.13671875" style="2" customWidth="1"/>
    <col min="9" max="16384" width="9.140625" style="2" customWidth="1"/>
  </cols>
  <sheetData>
    <row r="1" spans="5:7" ht="24.75" customHeight="1">
      <c r="E1" s="3"/>
      <c r="F1" s="40" t="s">
        <v>0</v>
      </c>
      <c r="G1" s="40"/>
    </row>
    <row r="2" spans="5:7" ht="15" customHeight="1">
      <c r="E2" s="3"/>
      <c r="F2" s="40"/>
      <c r="G2" s="40"/>
    </row>
    <row r="3" spans="5:7" ht="57" customHeight="1">
      <c r="E3" s="3"/>
      <c r="F3" s="40"/>
      <c r="G3" s="40"/>
    </row>
    <row r="4" spans="5:6" ht="21" customHeight="1">
      <c r="E4" s="4"/>
      <c r="F4" s="5"/>
    </row>
    <row r="5" spans="1:7" s="1" customFormat="1" ht="77.25" customHeight="1">
      <c r="A5" s="41" t="s">
        <v>1</v>
      </c>
      <c r="B5" s="41"/>
      <c r="C5" s="41"/>
      <c r="D5" s="41"/>
      <c r="E5" s="41"/>
      <c r="F5" s="41"/>
      <c r="G5" s="41"/>
    </row>
    <row r="6" ht="18.75">
      <c r="A6" s="6"/>
    </row>
    <row r="7" spans="1:7" s="9" customFormat="1" ht="47.25" customHeight="1">
      <c r="A7" s="42" t="s">
        <v>2</v>
      </c>
      <c r="B7" s="43" t="s">
        <v>3</v>
      </c>
      <c r="C7" s="43" t="s">
        <v>4</v>
      </c>
      <c r="D7" s="44" t="s">
        <v>5</v>
      </c>
      <c r="E7" s="44"/>
      <c r="F7" s="44"/>
      <c r="G7" s="44"/>
    </row>
    <row r="8" spans="1:7" s="9" customFormat="1" ht="90.75" customHeight="1">
      <c r="A8" s="42"/>
      <c r="B8" s="43"/>
      <c r="C8" s="43"/>
      <c r="D8" s="8">
        <v>2014</v>
      </c>
      <c r="E8" s="8">
        <v>2015</v>
      </c>
      <c r="F8" s="8">
        <v>2016</v>
      </c>
      <c r="G8" s="7" t="s">
        <v>6</v>
      </c>
    </row>
    <row r="9" spans="1:7" s="9" customFormat="1" ht="93.75">
      <c r="A9" s="10" t="s">
        <v>7</v>
      </c>
      <c r="B9" s="11" t="s">
        <v>8</v>
      </c>
      <c r="C9" s="12" t="s">
        <v>9</v>
      </c>
      <c r="D9" s="13">
        <f>D10</f>
        <v>751.093</v>
      </c>
      <c r="E9" s="13">
        <f>E10</f>
        <v>592.963</v>
      </c>
      <c r="F9" s="13">
        <f>F10</f>
        <v>592.963</v>
      </c>
      <c r="G9" s="13">
        <f>G10</f>
        <v>1937.019</v>
      </c>
    </row>
    <row r="10" spans="1:7" s="9" customFormat="1" ht="20.25">
      <c r="A10" s="14"/>
      <c r="B10" s="15"/>
      <c r="C10" s="16" t="s">
        <v>10</v>
      </c>
      <c r="D10" s="13">
        <f>D12+D14</f>
        <v>751.093</v>
      </c>
      <c r="E10" s="13">
        <f>E12+E14</f>
        <v>592.963</v>
      </c>
      <c r="F10" s="13">
        <f>F12+F14</f>
        <v>592.963</v>
      </c>
      <c r="G10" s="13">
        <f>D10+E10+F10</f>
        <v>1937.019</v>
      </c>
    </row>
    <row r="11" spans="1:7" s="9" customFormat="1" ht="37.5">
      <c r="A11" s="17"/>
      <c r="B11" s="15"/>
      <c r="C11" s="16" t="s">
        <v>11</v>
      </c>
      <c r="D11" s="13">
        <f>D25+D32</f>
        <v>0</v>
      </c>
      <c r="E11" s="13">
        <f>E25+E32</f>
        <v>0</v>
      </c>
      <c r="F11" s="13">
        <f>F25+F32</f>
        <v>0</v>
      </c>
      <c r="G11" s="13">
        <f>SUM(D11:F11)</f>
        <v>0</v>
      </c>
    </row>
    <row r="12" spans="1:7" s="9" customFormat="1" ht="21" customHeight="1">
      <c r="A12" s="17"/>
      <c r="B12" s="15"/>
      <c r="C12" s="16" t="s">
        <v>12</v>
      </c>
      <c r="D12" s="13">
        <v>0</v>
      </c>
      <c r="E12" s="13">
        <v>0</v>
      </c>
      <c r="F12" s="13">
        <v>0</v>
      </c>
      <c r="G12" s="13">
        <f aca="true" t="shared" si="0" ref="G12:G29">SUM(D12:F12)</f>
        <v>0</v>
      </c>
    </row>
    <row r="13" spans="1:7" s="9" customFormat="1" ht="37.5">
      <c r="A13" s="17"/>
      <c r="B13" s="15"/>
      <c r="C13" s="16" t="s">
        <v>13</v>
      </c>
      <c r="D13" s="18"/>
      <c r="E13" s="18"/>
      <c r="F13" s="18"/>
      <c r="G13" s="18">
        <f t="shared" si="0"/>
        <v>0</v>
      </c>
    </row>
    <row r="14" spans="1:7" s="9" customFormat="1" ht="20.25">
      <c r="A14" s="17"/>
      <c r="B14" s="15"/>
      <c r="C14" s="16" t="s">
        <v>14</v>
      </c>
      <c r="D14" s="13">
        <f>D21+D28+D34</f>
        <v>751.093</v>
      </c>
      <c r="E14" s="13">
        <f>E21+E28+E34</f>
        <v>592.963</v>
      </c>
      <c r="F14" s="13">
        <f>F21+F28+F34</f>
        <v>592.963</v>
      </c>
      <c r="G14" s="13">
        <f>SUM(D14:F14)</f>
        <v>1937.019</v>
      </c>
    </row>
    <row r="15" spans="1:7" s="9" customFormat="1" ht="20.25">
      <c r="A15" s="19"/>
      <c r="B15" s="20"/>
      <c r="C15" s="16" t="s">
        <v>15</v>
      </c>
      <c r="D15" s="18">
        <f>D29</f>
        <v>0</v>
      </c>
      <c r="E15" s="18">
        <f>E29</f>
        <v>0</v>
      </c>
      <c r="F15" s="18">
        <f>F29</f>
        <v>0</v>
      </c>
      <c r="G15" s="18">
        <f t="shared" si="0"/>
        <v>0</v>
      </c>
    </row>
    <row r="16" spans="1:7" s="9" customFormat="1" ht="112.5">
      <c r="A16" s="11" t="s">
        <v>16</v>
      </c>
      <c r="B16" s="21" t="s">
        <v>17</v>
      </c>
      <c r="C16" s="12" t="s">
        <v>9</v>
      </c>
      <c r="D16" s="22">
        <f>D21</f>
        <v>208.13</v>
      </c>
      <c r="E16" s="22">
        <f>SUM(E18:E22)</f>
        <v>0</v>
      </c>
      <c r="F16" s="22">
        <f>SUM(F18:F22)</f>
        <v>0</v>
      </c>
      <c r="G16" s="23">
        <f>SUM(D16:F16)</f>
        <v>208.13</v>
      </c>
    </row>
    <row r="17" spans="1:7" s="9" customFormat="1" ht="20.25">
      <c r="A17" s="24"/>
      <c r="B17" s="25"/>
      <c r="C17" s="16" t="s">
        <v>10</v>
      </c>
      <c r="D17" s="18"/>
      <c r="E17" s="18"/>
      <c r="F17" s="18"/>
      <c r="G17" s="18"/>
    </row>
    <row r="18" spans="1:7" s="9" customFormat="1" ht="37.5">
      <c r="A18" s="26"/>
      <c r="B18" s="15"/>
      <c r="C18" s="16" t="s">
        <v>11</v>
      </c>
      <c r="D18" s="18"/>
      <c r="E18" s="18"/>
      <c r="F18" s="18"/>
      <c r="G18" s="18">
        <f>SUM(D18:F18)</f>
        <v>0</v>
      </c>
    </row>
    <row r="19" spans="1:7" s="9" customFormat="1" ht="20.25">
      <c r="A19" s="26"/>
      <c r="B19" s="15"/>
      <c r="C19" s="16" t="s">
        <v>12</v>
      </c>
      <c r="D19" s="18"/>
      <c r="E19" s="18"/>
      <c r="F19" s="18"/>
      <c r="G19" s="18">
        <f>SUM(D19:F19)</f>
        <v>0</v>
      </c>
    </row>
    <row r="20" spans="1:7" s="9" customFormat="1" ht="37.5">
      <c r="A20" s="26"/>
      <c r="B20" s="27"/>
      <c r="C20" s="16" t="s">
        <v>13</v>
      </c>
      <c r="D20" s="18"/>
      <c r="E20" s="18"/>
      <c r="F20" s="18"/>
      <c r="G20" s="18">
        <f>SUM(D20:F20)</f>
        <v>0</v>
      </c>
    </row>
    <row r="21" spans="1:7" s="9" customFormat="1" ht="20.25">
      <c r="A21" s="26"/>
      <c r="B21" s="15"/>
      <c r="C21" s="16" t="s">
        <v>18</v>
      </c>
      <c r="D21" s="18">
        <v>208.13</v>
      </c>
      <c r="E21" s="18">
        <v>0</v>
      </c>
      <c r="F21" s="18">
        <v>0</v>
      </c>
      <c r="G21" s="18">
        <f>SUM(D21:F21)</f>
        <v>208.13</v>
      </c>
    </row>
    <row r="22" spans="1:7" s="9" customFormat="1" ht="20.25">
      <c r="A22" s="26"/>
      <c r="B22" s="15"/>
      <c r="C22" s="16" t="s">
        <v>15</v>
      </c>
      <c r="D22" s="18"/>
      <c r="E22" s="18"/>
      <c r="F22" s="18"/>
      <c r="G22" s="18">
        <f>SUM(D22:F22)</f>
        <v>0</v>
      </c>
    </row>
    <row r="23" spans="1:7" s="9" customFormat="1" ht="75">
      <c r="A23" s="11" t="s">
        <v>19</v>
      </c>
      <c r="B23" s="21" t="s">
        <v>20</v>
      </c>
      <c r="C23" s="12" t="s">
        <v>9</v>
      </c>
      <c r="D23" s="28">
        <f>SUM(D25:D29)</f>
        <v>532.963</v>
      </c>
      <c r="E23" s="28">
        <f>SUM(E25:E29)</f>
        <v>582.963</v>
      </c>
      <c r="F23" s="28">
        <f>SUM(F25:F29)</f>
        <v>582.963</v>
      </c>
      <c r="G23" s="13">
        <f t="shared" si="0"/>
        <v>1698.889</v>
      </c>
    </row>
    <row r="24" spans="1:7" s="9" customFormat="1" ht="20.25">
      <c r="A24" s="14"/>
      <c r="B24" s="29"/>
      <c r="C24" s="16" t="s">
        <v>10</v>
      </c>
      <c r="D24" s="30">
        <f>D26+D28</f>
        <v>532.963</v>
      </c>
      <c r="E24" s="30">
        <v>582.963</v>
      </c>
      <c r="F24" s="30">
        <v>582.963</v>
      </c>
      <c r="G24" s="30">
        <f>D24+E24+F24</f>
        <v>1698.889</v>
      </c>
    </row>
    <row r="25" spans="1:7" s="9" customFormat="1" ht="37.5">
      <c r="A25" s="17"/>
      <c r="B25" s="15"/>
      <c r="C25" s="16" t="s">
        <v>11</v>
      </c>
      <c r="D25" s="18"/>
      <c r="E25" s="18"/>
      <c r="F25" s="18"/>
      <c r="G25" s="13">
        <f t="shared" si="0"/>
        <v>0</v>
      </c>
    </row>
    <row r="26" spans="1:7" s="9" customFormat="1" ht="20.25">
      <c r="A26" s="17"/>
      <c r="B26" s="15"/>
      <c r="C26" s="16" t="s">
        <v>12</v>
      </c>
      <c r="D26" s="31">
        <v>0</v>
      </c>
      <c r="E26" s="31">
        <v>0</v>
      </c>
      <c r="F26" s="31">
        <v>0</v>
      </c>
      <c r="G26" s="13">
        <f t="shared" si="0"/>
        <v>0</v>
      </c>
    </row>
    <row r="27" spans="1:7" s="9" customFormat="1" ht="37.5">
      <c r="A27" s="17"/>
      <c r="B27" s="15"/>
      <c r="C27" s="16" t="s">
        <v>13</v>
      </c>
      <c r="D27" s="18"/>
      <c r="E27" s="18"/>
      <c r="F27" s="18"/>
      <c r="G27" s="13">
        <f t="shared" si="0"/>
        <v>0</v>
      </c>
    </row>
    <row r="28" spans="1:7" s="9" customFormat="1" ht="20.25">
      <c r="A28" s="17"/>
      <c r="B28" s="15"/>
      <c r="C28" s="16" t="s">
        <v>21</v>
      </c>
      <c r="D28" s="13">
        <v>532.963</v>
      </c>
      <c r="E28" s="13">
        <v>582.963</v>
      </c>
      <c r="F28" s="13">
        <v>582.963</v>
      </c>
      <c r="G28" s="13">
        <f t="shared" si="0"/>
        <v>1698.889</v>
      </c>
    </row>
    <row r="29" spans="1:7" s="9" customFormat="1" ht="20.25">
      <c r="A29" s="17"/>
      <c r="B29" s="15"/>
      <c r="C29" s="16" t="s">
        <v>15</v>
      </c>
      <c r="D29" s="18"/>
      <c r="E29" s="18"/>
      <c r="F29" s="18"/>
      <c r="G29" s="18">
        <f t="shared" si="0"/>
        <v>0</v>
      </c>
    </row>
    <row r="30" spans="1:7" ht="56.25">
      <c r="A30" s="10" t="s">
        <v>22</v>
      </c>
      <c r="B30" s="16" t="s">
        <v>23</v>
      </c>
      <c r="C30" s="12" t="s">
        <v>9</v>
      </c>
      <c r="D30" s="22">
        <f>SUM(D32:D34)</f>
        <v>10</v>
      </c>
      <c r="E30" s="22">
        <f>SUM(E32:E34)</f>
        <v>10</v>
      </c>
      <c r="F30" s="22">
        <f>SUM(F32:F34)</f>
        <v>10</v>
      </c>
      <c r="G30" s="23">
        <f>SUM(D30:F30)</f>
        <v>30</v>
      </c>
    </row>
    <row r="31" spans="1:11" ht="20.25">
      <c r="A31" s="14"/>
      <c r="B31" s="15"/>
      <c r="C31" s="16" t="s">
        <v>10</v>
      </c>
      <c r="D31" s="18"/>
      <c r="E31" s="18"/>
      <c r="F31" s="18"/>
      <c r="G31" s="18"/>
      <c r="H31" s="32"/>
      <c r="I31" s="32"/>
      <c r="J31" s="32"/>
      <c r="K31" s="32"/>
    </row>
    <row r="32" spans="1:7" ht="37.5">
      <c r="A32" s="17"/>
      <c r="B32" s="15"/>
      <c r="C32" s="16" t="s">
        <v>11</v>
      </c>
      <c r="D32" s="18"/>
      <c r="E32" s="18"/>
      <c r="F32" s="18"/>
      <c r="G32" s="18">
        <f>SUM(D32:F32)</f>
        <v>0</v>
      </c>
    </row>
    <row r="33" spans="1:7" ht="20.25">
      <c r="A33" s="17"/>
      <c r="B33" s="15"/>
      <c r="C33" s="16" t="s">
        <v>12</v>
      </c>
      <c r="D33" s="18"/>
      <c r="E33" s="18"/>
      <c r="F33" s="18"/>
      <c r="G33" s="18">
        <f>SUM(D33:F33)</f>
        <v>0</v>
      </c>
    </row>
    <row r="34" spans="1:7" ht="20.25">
      <c r="A34" s="17"/>
      <c r="B34" s="15"/>
      <c r="C34" s="16" t="s">
        <v>14</v>
      </c>
      <c r="D34" s="18">
        <v>10</v>
      </c>
      <c r="E34" s="18">
        <v>10</v>
      </c>
      <c r="F34" s="18">
        <v>10</v>
      </c>
      <c r="G34" s="18">
        <f>SUM(D34:F34)</f>
        <v>30</v>
      </c>
    </row>
    <row r="35" spans="1:7" ht="20.25">
      <c r="A35" s="33"/>
      <c r="B35" s="34"/>
      <c r="C35" s="35"/>
      <c r="D35" s="36"/>
      <c r="E35" s="36"/>
      <c r="F35" s="36"/>
      <c r="G35" s="36"/>
    </row>
    <row r="36" spans="1:7" ht="1.5" customHeight="1">
      <c r="A36" s="33"/>
      <c r="B36" s="34"/>
      <c r="C36" s="35"/>
      <c r="D36" s="36"/>
      <c r="E36" s="36"/>
      <c r="F36" s="36"/>
      <c r="G36" s="36"/>
    </row>
    <row r="37" ht="18.75" hidden="1"/>
    <row r="38" spans="1:7" ht="18.75" hidden="1">
      <c r="A38" s="39"/>
      <c r="B38" s="39"/>
      <c r="C38" s="37"/>
      <c r="D38" s="37"/>
      <c r="E38" s="37"/>
      <c r="F38" s="38"/>
      <c r="G38" s="32"/>
    </row>
    <row r="39" ht="18.75" hidden="1"/>
    <row r="40" ht="18.75" hidden="1"/>
    <row r="41" ht="18.75" hidden="1"/>
  </sheetData>
  <sheetProtection selectLockedCells="1" selectUnlockedCells="1"/>
  <mergeCells count="7">
    <mergeCell ref="A38:B38"/>
    <mergeCell ref="F1:G3"/>
    <mergeCell ref="A5:G5"/>
    <mergeCell ref="A7:A8"/>
    <mergeCell ref="B7:B8"/>
    <mergeCell ref="C7:C8"/>
    <mergeCell ref="D7:G7"/>
  </mergeCells>
  <printOptions horizontalCentered="1"/>
  <pageMargins left="0.4597222222222222" right="0.2902777777777778" top="0.5118055555555555" bottom="0.1798611111111111" header="0.5118055555555555" footer="0.5118055555555555"/>
  <pageSetup fitToHeight="2" fitToWidth="1" horizontalDpi="300" verticalDpi="300" orientation="portrait" paperSize="9" scale="5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2014-10-21T02:31:27Z</cp:lastPrinted>
  <dcterms:modified xsi:type="dcterms:W3CDTF">2014-10-21T02:31:30Z</dcterms:modified>
  <cp:category/>
  <cp:version/>
  <cp:contentType/>
  <cp:contentStatus/>
</cp:coreProperties>
</file>