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1" activeTab="0"/>
  </bookViews>
  <sheets>
    <sheet name="прилож 1" sheetId="1" r:id="rId1"/>
  </sheets>
  <definedNames>
    <definedName name="_xlnm.Print_Titles" localSheetId="0">'прилож 1'!$12:$12</definedName>
  </definedNames>
  <calcPr fullCalcOnLoad="1"/>
</workbook>
</file>

<file path=xl/sharedStrings.xml><?xml version="1.0" encoding="utf-8"?>
<sst xmlns="http://schemas.openxmlformats.org/spreadsheetml/2006/main" count="35" uniqueCount="35">
  <si>
    <t>Приложение 1</t>
  </si>
  <si>
    <t>к постановлению администрации Тарутинского сельсовета</t>
  </si>
  <si>
    <t>к Постановлению администрации Тарутинского сельсовета</t>
  </si>
  <si>
    <t>рублей</t>
  </si>
  <si>
    <t xml:space="preserve">Код источника финансирования 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</si>
  <si>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</si>
  <si>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Бюджетная роспись с учетом изменений</t>
  </si>
  <si>
    <t>Исполнено на 01.04.2014г.</t>
  </si>
  <si>
    <t>Процент исполнения</t>
  </si>
  <si>
    <t>2</t>
  </si>
  <si>
    <t>3</t>
  </si>
  <si>
    <t>4</t>
  </si>
  <si>
    <t>5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</si>
  <si>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</si>
  <si>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</si>
  <si>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</si>
  <si>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</si>
  <si>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</si>
  <si>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</si>
  <si>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</si>
  <si>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</si>
  <si>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822 01 05 02 01 10 0000 510</t>
  </si>
  <si>
    <t>Увеличение прочих остатков денежных средств бюджета сельского поселения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</si>
  <si>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</si>
  <si>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</si>
  <si>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</si>
  <si>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</si>
  <si>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</si>
  <si>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</si>
  <si>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822 01 05 02 01 10 0000 610</t>
  </si>
  <si>
    <t>Уменьшение прочих остатков денежных средств бюджета сельского поселения</t>
  </si>
  <si>
    <t xml:space="preserve">Итого </t>
  </si>
  <si>
    <t xml:space="preserve"> Источники внутреннего финансирования  дефицита бюджета Тарутинского сельсовета на 2015 и плановый период 2016 -2017 гг.</t>
  </si>
  <si>
    <t>Исполнено на 01.04.2015</t>
  </si>
  <si>
    <t>от 24.04.2015г. № 42-П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</si>
</sst>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</numFmts>
  <fonts count="44">
    <font>
      <sz val="10"/>
      <name val="Arial"/>
      <family val="2"/>
    </font>
    <font>
      <sz val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2" fillId="0" borderId="0" xfId="52" applyNumberFormat="1" applyFont="1" applyAlignment="1">
      <alignment horizontal="left" vertical="top" wrapText="1"/>
      <protection/>
    </xf>
    <xf numFmtId="49" fontId="2" fillId="0" borderId="0" xfId="52" applyNumberFormat="1" applyFont="1" applyAlignment="1">
      <alignment horizontal="left" vertical="top"/>
      <protection/>
    </xf>
    <xf numFmtId="4" fontId="2" fillId="0" borderId="0" xfId="52" applyNumberFormat="1" applyFont="1" applyAlignment="1">
      <alignment horizontal="right" vertical="top"/>
      <protection/>
    </xf>
    <xf numFmtId="0" fontId="1" fillId="0" borderId="0" xfId="52">
      <alignment/>
      <protection/>
    </xf>
    <xf numFmtId="49" fontId="3" fillId="0" borderId="0" xfId="52" applyNumberFormat="1" applyFont="1" applyAlignment="1">
      <alignment horizontal="left" vertical="top"/>
      <protection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right" vertical="top"/>
    </xf>
    <xf numFmtId="49" fontId="3" fillId="0" borderId="0" xfId="52" applyNumberFormat="1" applyFont="1" applyAlignment="1">
      <alignment horizontal="left"/>
      <protection/>
    </xf>
    <xf numFmtId="49" fontId="5" fillId="0" borderId="0" xfId="52" applyNumberFormat="1" applyFont="1" applyAlignment="1">
      <alignment horizontal="right" vertical="top"/>
      <protection/>
    </xf>
    <xf numFmtId="49" fontId="2" fillId="0" borderId="0" xfId="52" applyNumberFormat="1" applyFont="1" applyAlignment="1">
      <alignment horizontal="left" vertical="center"/>
      <protection/>
    </xf>
    <xf numFmtId="49" fontId="7" fillId="0" borderId="0" xfId="52" applyNumberFormat="1" applyFont="1" applyAlignment="1">
      <alignment horizontal="left" vertical="center"/>
      <protection/>
    </xf>
    <xf numFmtId="49" fontId="2" fillId="0" borderId="0" xfId="52" applyNumberFormat="1" applyFont="1" applyAlignment="1">
      <alignment horizontal="right" vertical="center"/>
      <protection/>
    </xf>
    <xf numFmtId="49" fontId="1" fillId="0" borderId="0" xfId="52" applyNumberFormat="1" applyAlignment="1">
      <alignment vertical="center"/>
      <protection/>
    </xf>
    <xf numFmtId="49" fontId="1" fillId="0" borderId="0" xfId="52" applyNumberFormat="1" applyFont="1" applyAlignment="1">
      <alignment horizontal="right" vertical="center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52" applyNumberFormat="1" applyFont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10" xfId="52" applyNumberFormat="1" applyFont="1" applyBorder="1" applyAlignment="1">
      <alignment horizontal="left" vertical="top" wrapText="1"/>
      <protection/>
    </xf>
    <xf numFmtId="49" fontId="5" fillId="0" borderId="10" xfId="52" applyNumberFormat="1" applyFont="1" applyBorder="1" applyAlignment="1">
      <alignment horizontal="left" vertical="top" wrapText="1"/>
      <protection/>
    </xf>
    <xf numFmtId="172" fontId="8" fillId="0" borderId="10" xfId="52" applyNumberFormat="1" applyFont="1" applyBorder="1" applyAlignment="1">
      <alignment horizontal="right" vertical="top"/>
      <protection/>
    </xf>
    <xf numFmtId="172" fontId="1" fillId="0" borderId="0" xfId="52" applyNumberFormat="1">
      <alignment/>
      <protection/>
    </xf>
    <xf numFmtId="49" fontId="4" fillId="0" borderId="10" xfId="52" applyNumberFormat="1" applyFont="1" applyBorder="1" applyAlignment="1">
      <alignment horizontal="left" vertical="top" wrapText="1"/>
      <protection/>
    </xf>
    <xf numFmtId="49" fontId="4" fillId="0" borderId="10" xfId="52" applyNumberFormat="1" applyFont="1" applyBorder="1" applyAlignment="1">
      <alignment horizontal="left" vertical="top"/>
      <protection/>
    </xf>
    <xf numFmtId="172" fontId="6" fillId="0" borderId="10" xfId="52" applyNumberFormat="1" applyFont="1" applyBorder="1" applyAlignment="1">
      <alignment horizontal="right" vertical="top"/>
      <protection/>
    </xf>
    <xf numFmtId="49" fontId="9" fillId="0" borderId="0" xfId="52" applyNumberFormat="1" applyFont="1" applyAlignment="1">
      <alignment horizontal="left" vertical="top" wrapText="1"/>
      <protection/>
    </xf>
    <xf numFmtId="49" fontId="9" fillId="0" borderId="0" xfId="52" applyNumberFormat="1" applyFont="1" applyAlignment="1">
      <alignment horizontal="left" vertical="top"/>
      <protection/>
    </xf>
    <xf numFmtId="4" fontId="9" fillId="0" borderId="0" xfId="52" applyNumberFormat="1" applyFont="1" applyAlignment="1">
      <alignment horizontal="right" vertical="top"/>
      <protection/>
    </xf>
    <xf numFmtId="49" fontId="5" fillId="0" borderId="0" xfId="52" applyNumberFormat="1" applyFont="1" applyBorder="1" applyAlignment="1">
      <alignment horizontal="right" vertical="top"/>
      <protection/>
    </xf>
    <xf numFmtId="49" fontId="1" fillId="33" borderId="0" xfId="0" applyNumberFormat="1" applyFont="1" applyFill="1" applyBorder="1" applyAlignment="1">
      <alignment horizontal="right"/>
    </xf>
    <xf numFmtId="49" fontId="4" fillId="0" borderId="0" xfId="52" applyNumberFormat="1" applyFont="1" applyBorder="1" applyAlignment="1">
      <alignment horizontal="right" vertical="top"/>
      <protection/>
    </xf>
    <xf numFmtId="49" fontId="6" fillId="0" borderId="0" xfId="52" applyNumberFormat="1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 1, 2,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2">
      <selection activeCell="A1" sqref="A1:G22"/>
    </sheetView>
  </sheetViews>
  <sheetFormatPr defaultColWidth="9.140625" defaultRowHeight="12.75"/>
  <cols>
    <col min="1" max="1" width="24.421875" style="1" customWidth="1"/>
    <col min="2" max="2" width="24.57421875" style="2" customWidth="1"/>
    <col min="3" max="3" width="15.57421875" style="3" customWidth="1"/>
    <col min="4" max="5" width="0" style="3" hidden="1" customWidth="1"/>
    <col min="6" max="6" width="15.28125" style="4" customWidth="1"/>
    <col min="7" max="7" width="13.421875" style="4" customWidth="1"/>
    <col min="8" max="8" width="12.8515625" style="4" customWidth="1"/>
    <col min="9" max="16384" width="9.140625" style="4" customWidth="1"/>
  </cols>
  <sheetData>
    <row r="1" spans="1:7" s="8" customFormat="1" ht="15.75">
      <c r="A1" s="5"/>
      <c r="B1" s="6"/>
      <c r="C1" s="6"/>
      <c r="D1" s="6"/>
      <c r="E1" s="6"/>
      <c r="F1" s="6"/>
      <c r="G1" s="7" t="s">
        <v>0</v>
      </c>
    </row>
    <row r="2" spans="1:7" s="8" customFormat="1" ht="15">
      <c r="A2" s="34" t="s">
        <v>1</v>
      </c>
      <c r="B2" s="34"/>
      <c r="C2" s="34"/>
      <c r="D2" s="34"/>
      <c r="E2" s="34"/>
      <c r="F2" s="34"/>
      <c r="G2" s="34" t="s">
        <v>2</v>
      </c>
    </row>
    <row r="3" spans="1:7" s="8" customFormat="1" ht="12.75">
      <c r="A3" s="35" t="s">
        <v>34</v>
      </c>
      <c r="B3" s="35"/>
      <c r="C3" s="35"/>
      <c r="D3" s="35"/>
      <c r="E3" s="35"/>
      <c r="F3" s="35"/>
      <c r="G3" s="35"/>
    </row>
    <row r="4" spans="1:7" s="8" customFormat="1" ht="15.75">
      <c r="A4" s="5"/>
      <c r="B4" s="5"/>
      <c r="D4" s="5"/>
      <c r="E4" s="5"/>
      <c r="F4" s="36"/>
      <c r="G4" s="36"/>
    </row>
    <row r="5" spans="1:7" s="8" customFormat="1" ht="9" customHeight="1">
      <c r="A5" s="34"/>
      <c r="B5" s="34"/>
      <c r="C5" s="34"/>
      <c r="D5" s="34"/>
      <c r="E5" s="34"/>
      <c r="F5" s="34"/>
      <c r="G5" s="34"/>
    </row>
    <row r="6" spans="1:7" s="8" customFormat="1" ht="15" hidden="1">
      <c r="A6" s="5"/>
      <c r="D6" s="5"/>
      <c r="E6" s="5"/>
      <c r="F6" s="5"/>
      <c r="G6" s="9"/>
    </row>
    <row r="7" spans="1:5" s="8" customFormat="1" ht="12.75">
      <c r="A7" s="5"/>
      <c r="B7" s="5"/>
      <c r="C7" s="5"/>
      <c r="D7" s="5"/>
      <c r="E7" s="5"/>
    </row>
    <row r="8" spans="1:7" s="8" customFormat="1" ht="12.75" customHeight="1">
      <c r="A8" s="37" t="s">
        <v>32</v>
      </c>
      <c r="B8" s="37"/>
      <c r="C8" s="37"/>
      <c r="D8" s="37"/>
      <c r="E8" s="37"/>
      <c r="F8" s="37"/>
      <c r="G8" s="37"/>
    </row>
    <row r="9" spans="1:7" s="8" customFormat="1" ht="15" customHeight="1">
      <c r="A9" s="37"/>
      <c r="B9" s="37"/>
      <c r="C9" s="37"/>
      <c r="D9" s="37"/>
      <c r="E9" s="37"/>
      <c r="F9" s="37"/>
      <c r="G9" s="37"/>
    </row>
    <row r="10" spans="1:7" s="13" customFormat="1" ht="12.75">
      <c r="A10" s="10"/>
      <c r="B10" s="11"/>
      <c r="C10" s="12"/>
      <c r="D10" s="12"/>
      <c r="E10" s="12"/>
      <c r="G10" s="14" t="s">
        <v>3</v>
      </c>
    </row>
    <row r="11" spans="1:7" s="19" customFormat="1" ht="153">
      <c r="A11" s="15" t="s">
        <v>4</v>
      </c>
      <c r="B11" s="15" t="s">
        <v>5</v>
      </c>
      <c r="C11" s="16" t="s">
        <v>6</v>
      </c>
      <c r="D11" s="17"/>
      <c r="E11" s="18" t="s">
        <v>7</v>
      </c>
      <c r="F11" s="18" t="s">
        <v>33</v>
      </c>
      <c r="G11" s="18" t="s">
        <v>8</v>
      </c>
    </row>
    <row r="12" spans="1:7" s="19" customFormat="1" ht="15">
      <c r="A12" s="20">
        <v>1</v>
      </c>
      <c r="B12" s="20" t="s">
        <v>9</v>
      </c>
      <c r="C12" s="21" t="s">
        <v>10</v>
      </c>
      <c r="D12" s="22"/>
      <c r="E12" s="23"/>
      <c r="F12" s="23" t="s">
        <v>11</v>
      </c>
      <c r="G12" s="21" t="s">
        <v>12</v>
      </c>
    </row>
    <row r="13" spans="1:7" ht="60">
      <c r="A13" s="24" t="s">
        <v>13</v>
      </c>
      <c r="B13" s="25" t="s">
        <v>14</v>
      </c>
      <c r="C13" s="26">
        <v>-20000</v>
      </c>
      <c r="D13" s="26" t="e">
        <f>D18+D14</f>
        <v>#VALUE!</v>
      </c>
      <c r="E13" s="26" t="e">
        <f>E18+E14</f>
        <v>#VALUE!</v>
      </c>
      <c r="F13" s="26">
        <f>F18+F14</f>
        <v>-171276.40000000014</v>
      </c>
      <c r="G13" s="26"/>
    </row>
    <row r="14" spans="1:7" ht="30">
      <c r="A14" s="24" t="s">
        <v>15</v>
      </c>
      <c r="B14" s="25" t="s">
        <v>16</v>
      </c>
      <c r="C14" s="26">
        <f aca="true" t="shared" si="0" ref="C14:G16">C15</f>
        <v>-7500106</v>
      </c>
      <c r="D14" s="26">
        <f t="shared" si="0"/>
        <v>10025048</v>
      </c>
      <c r="E14" s="26">
        <f t="shared" si="0"/>
        <v>10025048</v>
      </c>
      <c r="F14" s="26">
        <f t="shared" si="0"/>
        <v>-1480897.3</v>
      </c>
      <c r="G14" s="26">
        <f t="shared" si="0"/>
        <v>19.745018270408448</v>
      </c>
    </row>
    <row r="15" spans="1:7" ht="45">
      <c r="A15" s="24" t="s">
        <v>17</v>
      </c>
      <c r="B15" s="25" t="s">
        <v>18</v>
      </c>
      <c r="C15" s="26">
        <f t="shared" si="0"/>
        <v>-7500106</v>
      </c>
      <c r="D15" s="26">
        <f t="shared" si="0"/>
        <v>10025048</v>
      </c>
      <c r="E15" s="26">
        <f t="shared" si="0"/>
        <v>10025048</v>
      </c>
      <c r="F15" s="26">
        <f t="shared" si="0"/>
        <v>-1480897.3</v>
      </c>
      <c r="G15" s="26">
        <f t="shared" si="0"/>
        <v>19.745018270408448</v>
      </c>
    </row>
    <row r="16" spans="1:7" ht="45">
      <c r="A16" s="24" t="s">
        <v>19</v>
      </c>
      <c r="B16" s="25" t="s">
        <v>20</v>
      </c>
      <c r="C16" s="26">
        <f t="shared" si="0"/>
        <v>-7500106</v>
      </c>
      <c r="D16" s="26">
        <f t="shared" si="0"/>
        <v>10025048</v>
      </c>
      <c r="E16" s="26">
        <f t="shared" si="0"/>
        <v>10025048</v>
      </c>
      <c r="F16" s="26">
        <f t="shared" si="0"/>
        <v>-1480897.3</v>
      </c>
      <c r="G16" s="26">
        <f t="shared" si="0"/>
        <v>19.745018270408448</v>
      </c>
    </row>
    <row r="17" spans="1:8" ht="60">
      <c r="A17" s="24" t="s">
        <v>21</v>
      </c>
      <c r="B17" s="25" t="s">
        <v>22</v>
      </c>
      <c r="C17" s="26">
        <v>-7500106</v>
      </c>
      <c r="D17" s="26">
        <v>10025048</v>
      </c>
      <c r="E17" s="26">
        <v>10025048</v>
      </c>
      <c r="F17" s="26">
        <v>-1480897.3</v>
      </c>
      <c r="G17" s="26">
        <f>F17/C17*100</f>
        <v>19.745018270408448</v>
      </c>
      <c r="H17" s="27"/>
    </row>
    <row r="18" spans="1:7" ht="45">
      <c r="A18" s="24" t="s">
        <v>23</v>
      </c>
      <c r="B18" s="25" t="s">
        <v>24</v>
      </c>
      <c r="C18" s="26">
        <f aca="true" t="shared" si="1" ref="C18:G20">C19</f>
        <v>7589436.08</v>
      </c>
      <c r="D18" s="26" t="e">
        <f t="shared" si="1"/>
        <v>#VALUE!</v>
      </c>
      <c r="E18" s="26" t="e">
        <f t="shared" si="1"/>
        <v>#VALUE!</v>
      </c>
      <c r="F18" s="26">
        <f t="shared" si="1"/>
        <v>1309620.9</v>
      </c>
      <c r="G18" s="26">
        <f t="shared" si="1"/>
        <v>17.255839382469638</v>
      </c>
    </row>
    <row r="19" spans="1:7" ht="45">
      <c r="A19" s="24" t="s">
        <v>25</v>
      </c>
      <c r="B19" s="25" t="s">
        <v>26</v>
      </c>
      <c r="C19" s="26">
        <f t="shared" si="1"/>
        <v>7589436.08</v>
      </c>
      <c r="D19" s="26" t="e">
        <f t="shared" si="1"/>
        <v>#VALUE!</v>
      </c>
      <c r="E19" s="26" t="e">
        <f t="shared" si="1"/>
        <v>#VALUE!</v>
      </c>
      <c r="F19" s="26">
        <f t="shared" si="1"/>
        <v>1309620.9</v>
      </c>
      <c r="G19" s="26">
        <f t="shared" si="1"/>
        <v>17.255839382469638</v>
      </c>
    </row>
    <row r="20" spans="1:7" ht="45">
      <c r="A20" s="24" t="s">
        <v>27</v>
      </c>
      <c r="B20" s="25" t="s">
        <v>28</v>
      </c>
      <c r="C20" s="26">
        <f t="shared" si="1"/>
        <v>7589436.08</v>
      </c>
      <c r="D20" s="26" t="e">
        <f t="shared" si="1"/>
        <v>#VALUE!</v>
      </c>
      <c r="E20" s="26" t="e">
        <f t="shared" si="1"/>
        <v>#VALUE!</v>
      </c>
      <c r="F20" s="26">
        <f t="shared" si="1"/>
        <v>1309620.9</v>
      </c>
      <c r="G20" s="26">
        <f t="shared" si="1"/>
        <v>17.255839382469638</v>
      </c>
    </row>
    <row r="21" spans="1:8" ht="60">
      <c r="A21" s="24" t="s">
        <v>29</v>
      </c>
      <c r="B21" s="25" t="s">
        <v>30</v>
      </c>
      <c r="C21" s="26">
        <v>7589436.08</v>
      </c>
      <c r="D21" s="26" t="e">
        <f>D22</f>
        <v>#VALUE!</v>
      </c>
      <c r="E21" s="26" t="e">
        <f>E22</f>
        <v>#VALUE!</v>
      </c>
      <c r="F21" s="26">
        <v>1309620.9</v>
      </c>
      <c r="G21" s="26">
        <f>F21/C21*100</f>
        <v>17.255839382469638</v>
      </c>
      <c r="H21" s="27"/>
    </row>
    <row r="22" spans="1:7" ht="15.75">
      <c r="A22" s="28" t="s">
        <v>31</v>
      </c>
      <c r="B22" s="29"/>
      <c r="C22" s="30">
        <f>C18+C17</f>
        <v>89330.08000000007</v>
      </c>
      <c r="D22" s="30" t="e">
        <f>D13</f>
        <v>#VALUE!</v>
      </c>
      <c r="E22" s="30" t="e">
        <f>E13</f>
        <v>#VALUE!</v>
      </c>
      <c r="F22" s="30">
        <f>F13</f>
        <v>-171276.40000000014</v>
      </c>
      <c r="G22" s="30">
        <f>G13</f>
        <v>0</v>
      </c>
    </row>
    <row r="24" spans="1:3" ht="12.75">
      <c r="A24" s="31"/>
      <c r="B24" s="32"/>
      <c r="C24" s="33"/>
    </row>
  </sheetData>
  <sheetProtection selectLockedCells="1" selectUnlockedCells="1"/>
  <mergeCells count="5">
    <mergeCell ref="A2:G2"/>
    <mergeCell ref="A3:G3"/>
    <mergeCell ref="F4:G4"/>
    <mergeCell ref="A5:G5"/>
    <mergeCell ref="A8:G9"/>
  </mergeCells>
  <printOptions/>
  <pageMargins left="0.65" right="0.19652777777777777" top="0.39375" bottom="0.39375" header="0.5118055555555555" footer="0"/>
  <pageSetup horizontalDpi="300" verticalDpi="300" orientation="portrait" paperSize="9" r:id="rId1"/>
  <headerFooter alignWithMargins="0">
    <oddFooter>&amp;R&amp;"Arial Cyr,Обычный"Страница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2015-04-27T05:40:51Z</cp:lastPrinted>
  <dcterms:modified xsi:type="dcterms:W3CDTF">2015-04-27T05:40:53Z</dcterms:modified>
  <cp:category/>
  <cp:version/>
  <cp:contentType/>
  <cp:contentStatus/>
</cp:coreProperties>
</file>