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<sst xmlns="http://schemas.openxmlformats.org/spreadsheetml/2006/main" count="28" uniqueCount="25">
  <si>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Приложение 10</t>
  </si>
  <si>
    <t>к Решению Совета депутатов Тарутинского сельсовета</t>
  </si>
  <si>
    <t>Распределение межбюджетных трансфертов, выделенных из бюджета Тарутинского сельсовета районному бюджету Ачинского района на 2016 год и плановый период 2017 — 2018 годов</t>
  </si>
  <si>
    <t>рублей</t>
  </si>
  <si>
    <t>№ строки</t>
  </si>
  <si>
    <t>Код ведомства</t>
  </si>
  <si>
    <t>Наименование  показателей бюджетной классификации</t>
  </si>
  <si>
    <t>Раздел-подраздел</t>
  </si>
  <si>
    <t>Целевая статья</t>
  </si>
  <si>
    <t>Вид расходов</t>
  </si>
  <si>
    <t>Сумма на 2016 год</t>
  </si>
  <si>
    <t>Сумма на 2017 год</t>
  </si>
  <si>
    <t>Сумма на 2018 год</t>
  </si>
  <si>
    <t>Администрация Тарутинского сельсовета</t>
  </si>
  <si>
    <t>822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</si>
  <si>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
</t>
  </si>
  <si>
    <t>1104</t>
  </si>
  <si>
    <t>5210604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</si>
  <si>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</si>
  <si>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5210611</t>
  </si>
  <si>
    <t>ВСЕГО</t>
  </si>
  <si>
    <t>от 18.12. 2015 №7-18Р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</si>
  <si>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источники сточных вод в рамках отдельных мероприятий  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</si>
  <si>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от 29.03. 2016 №9-24Р</t>
  </si>
  <si>
    <t>Приложение 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</si>
</sst>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\ "/>
    <numFmt numFmtId="165" formatCode="#,##0.00_ ;\-#,##0.00\ 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0" fillId="0" borderId="10" xfId="52" applyFont="1" applyBorder="1" applyAlignment="1">
      <alignment horizontal="center" vertical="center" textRotation="90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0" xfId="52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top"/>
      <protection/>
    </xf>
    <xf numFmtId="49" fontId="0" fillId="0" borderId="0" xfId="52" applyNumberFormat="1" applyFont="1" applyAlignment="1">
      <alignment vertical="top"/>
      <protection/>
    </xf>
    <xf numFmtId="0" fontId="6" fillId="0" borderId="10" xfId="52" applyNumberFormat="1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vertical="top"/>
      <protection/>
    </xf>
    <xf numFmtId="164" fontId="0" fillId="0" borderId="10" xfId="52" applyNumberFormat="1" applyFont="1" applyFill="1" applyBorder="1" applyAlignment="1">
      <alignment horizontal="center" vertical="top" wrapText="1"/>
      <protection/>
    </xf>
    <xf numFmtId="0" fontId="0" fillId="0" borderId="10" xfId="52" applyFill="1" applyBorder="1" applyAlignment="1">
      <alignment horizontal="center" vertical="top" wrapText="1"/>
      <protection/>
    </xf>
    <xf numFmtId="164" fontId="0" fillId="0" borderId="10" xfId="52" applyNumberFormat="1" applyFont="1" applyBorder="1" applyAlignment="1">
      <alignment horizontal="center" vertical="top"/>
      <protection/>
    </xf>
    <xf numFmtId="2" fontId="0" fillId="0" borderId="10" xfId="52" applyNumberFormat="1" applyBorder="1" applyAlignment="1">
      <alignment horizontal="center" vertical="top" wrapText="1"/>
      <protection/>
    </xf>
    <xf numFmtId="0" fontId="0" fillId="0" borderId="10" xfId="52" applyBorder="1">
      <alignment/>
      <protection/>
    </xf>
    <xf numFmtId="0" fontId="0" fillId="0" borderId="0" xfId="52" applyAlignment="1">
      <alignment horizontal="center" vertical="top"/>
      <protection/>
    </xf>
    <xf numFmtId="0" fontId="0" fillId="0" borderId="11" xfId="52" applyBorder="1">
      <alignment/>
      <protection/>
    </xf>
    <xf numFmtId="164" fontId="0" fillId="0" borderId="11" xfId="52" applyNumberFormat="1" applyFont="1" applyBorder="1" applyAlignment="1">
      <alignment horizontal="center" vertical="top"/>
      <protection/>
    </xf>
    <xf numFmtId="0" fontId="4" fillId="0" borderId="10" xfId="52" applyFont="1" applyBorder="1">
      <alignment/>
      <protection/>
    </xf>
    <xf numFmtId="165" fontId="4" fillId="0" borderId="10" xfId="52" applyNumberFormat="1" applyFont="1" applyBorder="1" applyAlignment="1">
      <alignment horizontal="center" vertical="top"/>
      <protection/>
    </xf>
    <xf numFmtId="0" fontId="6" fillId="0" borderId="11" xfId="52" applyFont="1" applyBorder="1" applyAlignment="1">
      <alignment wrapText="1"/>
      <protection/>
    </xf>
    <xf numFmtId="164" fontId="0" fillId="0" borderId="12" xfId="52" applyNumberFormat="1" applyFont="1" applyBorder="1" applyAlignment="1">
      <alignment horizontal="center" vertical="top"/>
      <protection/>
    </xf>
    <xf numFmtId="165" fontId="4" fillId="0" borderId="13" xfId="52" applyNumberFormat="1" applyFont="1" applyBorder="1" applyAlignment="1">
      <alignment horizontal="center" vertical="top"/>
      <protection/>
    </xf>
    <xf numFmtId="0" fontId="0" fillId="0" borderId="14" xfId="52" applyBorder="1" applyAlignment="1">
      <alignment horizontal="center" vertical="top"/>
      <protection/>
    </xf>
    <xf numFmtId="0" fontId="2" fillId="0" borderId="0" xfId="52" applyFont="1" applyFill="1" applyBorder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0" fillId="0" borderId="0" xfId="52" applyFont="1" applyBorder="1" applyAlignment="1">
      <alignment horizontal="right"/>
      <protection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 4 ИМБТ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C1">
      <selection activeCell="C5" sqref="C5:I5"/>
    </sheetView>
  </sheetViews>
  <sheetFormatPr defaultColWidth="9.00390625" defaultRowHeight="12.75"/>
  <cols>
    <col min="1" max="2" width="0" style="1" hidden="1" customWidth="1"/>
    <col min="3" max="3" width="54.75390625" style="1" customWidth="1"/>
    <col min="4" max="6" width="0" style="1" hidden="1" customWidth="1"/>
    <col min="7" max="9" width="12.75390625" style="1" customWidth="1"/>
    <col min="10" max="16384" width="9.125" style="1" customWidth="1"/>
  </cols>
  <sheetData>
    <row r="1" spans="8:9" ht="15.75">
      <c r="H1" s="31" t="s">
        <v>24</v>
      </c>
      <c r="I1" s="31"/>
    </row>
    <row r="2" spans="3:9" ht="15">
      <c r="C2" s="32" t="s">
        <v>1</v>
      </c>
      <c r="D2" s="32"/>
      <c r="E2" s="32"/>
      <c r="F2" s="32"/>
      <c r="G2" s="32"/>
      <c r="H2" s="32"/>
      <c r="I2" s="32"/>
    </row>
    <row r="3" spans="7:9" ht="15">
      <c r="G3" s="2"/>
      <c r="H3" s="33" t="s">
        <v>23</v>
      </c>
      <c r="I3" s="33"/>
    </row>
    <row r="4" spans="8:9" ht="15.75">
      <c r="H4" s="31" t="s">
        <v>0</v>
      </c>
      <c r="I4" s="31"/>
    </row>
    <row r="5" spans="3:9" ht="12.75" customHeight="1">
      <c r="C5" s="32" t="s">
        <v>1</v>
      </c>
      <c r="D5" s="32"/>
      <c r="E5" s="32"/>
      <c r="F5" s="32"/>
      <c r="G5" s="32"/>
      <c r="H5" s="32"/>
      <c r="I5" s="32"/>
    </row>
    <row r="6" spans="7:9" ht="15">
      <c r="G6" s="2"/>
      <c r="H6" s="33" t="s">
        <v>21</v>
      </c>
      <c r="I6" s="33"/>
    </row>
    <row r="8" spans="1:9" ht="37.5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</row>
    <row r="9" spans="1:7" ht="12.75">
      <c r="A9" s="35"/>
      <c r="B9" s="35"/>
      <c r="C9" s="35"/>
      <c r="D9" s="35"/>
      <c r="E9" s="35"/>
      <c r="F9" s="35"/>
      <c r="G9" s="35"/>
    </row>
    <row r="10" spans="7:9" ht="12.75">
      <c r="G10" s="3"/>
      <c r="I10" s="3" t="s">
        <v>3</v>
      </c>
    </row>
    <row r="11" spans="1:9" ht="63" customHeight="1">
      <c r="A11" s="4" t="s">
        <v>4</v>
      </c>
      <c r="B11" s="4" t="s">
        <v>5</v>
      </c>
      <c r="C11" s="5" t="s">
        <v>6</v>
      </c>
      <c r="D11" s="6" t="s">
        <v>7</v>
      </c>
      <c r="E11" s="6" t="s">
        <v>8</v>
      </c>
      <c r="F11" s="6" t="s">
        <v>9</v>
      </c>
      <c r="G11" s="7" t="s">
        <v>10</v>
      </c>
      <c r="H11" s="7" t="s">
        <v>11</v>
      </c>
      <c r="I11" s="7" t="s">
        <v>12</v>
      </c>
    </row>
    <row r="12" spans="1:9" ht="12.75">
      <c r="A12" s="8">
        <v>1</v>
      </c>
      <c r="B12" s="8">
        <v>2</v>
      </c>
      <c r="C12" s="8">
        <v>1</v>
      </c>
      <c r="D12" s="8">
        <v>4</v>
      </c>
      <c r="E12" s="8">
        <v>5</v>
      </c>
      <c r="F12" s="8">
        <v>6</v>
      </c>
      <c r="G12" s="8">
        <v>2</v>
      </c>
      <c r="H12" s="9">
        <v>3</v>
      </c>
      <c r="I12" s="9">
        <v>4</v>
      </c>
    </row>
    <row r="13" spans="1:9" ht="12.75">
      <c r="A13" s="10"/>
      <c r="B13" s="10"/>
      <c r="C13" s="11" t="s">
        <v>13</v>
      </c>
      <c r="D13" s="8"/>
      <c r="E13" s="8"/>
      <c r="F13" s="8"/>
      <c r="G13" s="12">
        <f>G14+G15+G19</f>
        <v>725000</v>
      </c>
      <c r="H13" s="12">
        <f>H14+H15</f>
        <v>415000</v>
      </c>
      <c r="I13" s="12">
        <f>I14+I15</f>
        <v>415000</v>
      </c>
    </row>
    <row r="14" spans="1:9" ht="102">
      <c r="A14" s="13">
        <v>104</v>
      </c>
      <c r="B14" s="14" t="s">
        <v>14</v>
      </c>
      <c r="C14" s="15" t="s">
        <v>15</v>
      </c>
      <c r="D14" s="16" t="s">
        <v>16</v>
      </c>
      <c r="E14" s="16" t="s">
        <v>17</v>
      </c>
      <c r="F14" s="16"/>
      <c r="G14" s="17">
        <v>410000</v>
      </c>
      <c r="H14" s="18">
        <v>410000</v>
      </c>
      <c r="I14" s="18">
        <v>410000</v>
      </c>
    </row>
    <row r="15" spans="1:9" ht="89.25">
      <c r="A15" s="13">
        <v>106</v>
      </c>
      <c r="B15" s="14" t="s">
        <v>14</v>
      </c>
      <c r="C15" s="15" t="s">
        <v>18</v>
      </c>
      <c r="D15" s="16" t="s">
        <v>16</v>
      </c>
      <c r="E15" s="16" t="s">
        <v>19</v>
      </c>
      <c r="F15" s="16"/>
      <c r="G15" s="19">
        <v>5000</v>
      </c>
      <c r="H15" s="20">
        <v>5000</v>
      </c>
      <c r="I15" s="20">
        <v>5000</v>
      </c>
    </row>
    <row r="16" spans="3:9" ht="12.75" hidden="1">
      <c r="C16" s="21"/>
      <c r="D16" s="21"/>
      <c r="E16" s="21"/>
      <c r="F16" s="21"/>
      <c r="G16" s="19">
        <f>SUM(H16:L16)</f>
        <v>0</v>
      </c>
      <c r="H16" s="22"/>
      <c r="I16" s="22"/>
    </row>
    <row r="17" spans="3:9" ht="12.75" hidden="1">
      <c r="C17" s="21"/>
      <c r="D17" s="21"/>
      <c r="E17" s="21"/>
      <c r="F17" s="21"/>
      <c r="G17" s="19">
        <f>SUM(H17:L17)</f>
        <v>0</v>
      </c>
      <c r="H17" s="22"/>
      <c r="I17" s="22"/>
    </row>
    <row r="18" spans="3:9" ht="12.75" hidden="1">
      <c r="C18" s="23"/>
      <c r="D18" s="23"/>
      <c r="E18" s="23"/>
      <c r="F18" s="23"/>
      <c r="G18" s="24">
        <f>SUM(H18:L18)</f>
        <v>0</v>
      </c>
      <c r="H18" s="22"/>
      <c r="I18" s="22"/>
    </row>
    <row r="19" spans="3:9" ht="155.25" customHeight="1">
      <c r="C19" s="27" t="s">
        <v>22</v>
      </c>
      <c r="D19" s="23"/>
      <c r="E19" s="23"/>
      <c r="F19" s="23"/>
      <c r="G19" s="28">
        <v>310000</v>
      </c>
      <c r="H19" s="30"/>
      <c r="I19" s="30"/>
    </row>
    <row r="20" spans="3:9" ht="12.75">
      <c r="C20" s="25" t="s">
        <v>20</v>
      </c>
      <c r="D20" s="25"/>
      <c r="E20" s="25"/>
      <c r="F20" s="25"/>
      <c r="G20" s="26">
        <f>G13</f>
        <v>725000</v>
      </c>
      <c r="H20" s="29">
        <f>H13</f>
        <v>415000</v>
      </c>
      <c r="I20" s="29">
        <f>I13</f>
        <v>415000</v>
      </c>
    </row>
  </sheetData>
  <sheetProtection selectLockedCells="1" selectUnlockedCells="1"/>
  <mergeCells count="8">
    <mergeCell ref="H4:I4"/>
    <mergeCell ref="C5:I5"/>
    <mergeCell ref="H6:I6"/>
    <mergeCell ref="A8:I8"/>
    <mergeCell ref="A9:G9"/>
    <mergeCell ref="H1:I1"/>
    <mergeCell ref="C2:I2"/>
    <mergeCell ref="H3:I3"/>
  </mergeCells>
  <printOptions/>
  <pageMargins left="0.24027777777777778" right="0.25" top="0.1798611111111111" bottom="0.2097222222222222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2016-04-01T06:10:34Z</cp:lastPrinted>
  <dcterms:modified xsi:type="dcterms:W3CDTF">2016-04-01T06:10:36Z</dcterms:modified>
  <cp:category/>
  <cp:version/>
  <cp:contentType/>
  <cp:contentStatus/>
</cp:coreProperties>
</file>